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MACOSX\2015 Treasurer's Report\Mar '15\"/>
    </mc:Choice>
  </mc:AlternateContent>
  <bookViews>
    <workbookView xWindow="480" yWindow="30" windowWidth="11355" windowHeight="921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C18" i="2" l="1"/>
  <c r="C20" i="2"/>
  <c r="C27" i="2"/>
  <c r="G30" i="1"/>
  <c r="G20" i="1"/>
  <c r="G22" i="1"/>
  <c r="G32" i="1"/>
  <c r="E35" i="2"/>
  <c r="C30" i="2" l="1"/>
</calcChain>
</file>

<file path=xl/sharedStrings.xml><?xml version="1.0" encoding="utf-8"?>
<sst xmlns="http://schemas.openxmlformats.org/spreadsheetml/2006/main" count="32" uniqueCount="26">
  <si>
    <r>
      <t xml:space="preserve">                      P</t>
    </r>
    <r>
      <rPr>
        <b/>
        <sz val="10"/>
        <rFont val="Arial"/>
        <family val="2"/>
      </rPr>
      <t>arthenon Chapter of the Links, Inc</t>
    </r>
  </si>
  <si>
    <t xml:space="preserve">                      Financial Report - Restricted Account</t>
  </si>
  <si>
    <t xml:space="preserve">                                 September, 2010</t>
  </si>
  <si>
    <t>Corrected Balance Forward September 1, 2010</t>
  </si>
  <si>
    <t>Income</t>
  </si>
  <si>
    <t>Deposit  09/24/2919   Transfer of Program Funds Mistakenly</t>
  </si>
  <si>
    <t xml:space="preserve">       into General Fund</t>
  </si>
  <si>
    <t>Interest</t>
  </si>
  <si>
    <t>Total Income</t>
  </si>
  <si>
    <t>Total Available Funds</t>
  </si>
  <si>
    <t>Disbursements</t>
  </si>
  <si>
    <t>Check # 506 08/30/10</t>
  </si>
  <si>
    <t>Electronic Disbursement to National for Bonding</t>
  </si>
  <si>
    <t>Total Disbursements</t>
  </si>
  <si>
    <t>Checkbook Balance September 30, 2010</t>
  </si>
  <si>
    <t>Federal Withholding</t>
  </si>
  <si>
    <t xml:space="preserve"> </t>
  </si>
  <si>
    <t xml:space="preserve">   </t>
  </si>
  <si>
    <t xml:space="preserve">  </t>
  </si>
  <si>
    <t>Parthenon Chapter of the Links, Inc.</t>
  </si>
  <si>
    <t>Financial Report - Restricted Account</t>
  </si>
  <si>
    <t xml:space="preserve">Interest </t>
  </si>
  <si>
    <t>LoLita D. Toney, Treasurer</t>
  </si>
  <si>
    <t>Statement Balance February 27, 2015</t>
  </si>
  <si>
    <t>February 2015</t>
  </si>
  <si>
    <t>Balance Forward January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</si>
</sst>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Bradley Hand ITC"/>
      <family val="4"/>
    </font>
    <font>
      <u val="singleAccounting"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2" borderId="0" xfId="0" applyFont="1" applyFill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4" fontId="4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left"/>
    </xf>
    <xf numFmtId="43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44" fontId="5" fillId="0" borderId="1" xfId="0" applyNumberFormat="1" applyFont="1" applyBorder="1" applyAlignment="1">
      <alignment horizontal="left"/>
    </xf>
    <xf numFmtId="17" fontId="4" fillId="0" borderId="0" xfId="0" quotePrefix="1" applyNumberFormat="1" applyFont="1" applyAlignment="1">
      <alignment horizontal="center"/>
    </xf>
    <xf numFmtId="43" fontId="3" fillId="0" borderId="0" xfId="0" applyNumberFormat="1" applyFont="1" applyBorder="1" applyAlignment="1">
      <alignment horizontal="left"/>
    </xf>
    <xf numFmtId="44" fontId="5" fillId="0" borderId="0" xfId="1" applyFont="1" applyBorder="1" applyAlignment="1">
      <alignment horizontal="left"/>
    </xf>
    <xf numFmtId="0" fontId="3" fillId="0" borderId="0" xfId="0" applyFont="1" applyAlignment="1">
      <alignment horizontal="left" wrapText="1" indent="1"/>
    </xf>
    <xf numFmtId="43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7" fontId="4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0</xdr:rowOff>
    </xdr:from>
    <xdr:to>
      <xdr:col>5</xdr:col>
      <xdr:colOff>57150</xdr:colOff>
      <xdr:row>6</xdr:row>
      <xdr:rowOff>152400</xdr:rowOff>
    </xdr:to>
    <xdr:pic>
      <xdr:nvPicPr>
        <xdr:cNvPr id="2094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0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0</xdr:row>
      <xdr:rowOff>38100</xdr:rowOff>
    </xdr:from>
    <xdr:to>
      <xdr:col>1</xdr:col>
      <xdr:colOff>1104900</xdr:colOff>
      <xdr:row>6</xdr:row>
      <xdr:rowOff>19050</xdr:rowOff>
    </xdr:to>
    <xdr:pic>
      <xdr:nvPicPr>
        <xdr:cNvPr id="1070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3"/>
  <sheetViews>
    <sheetView zoomScaleNormal="100" workbookViewId="0">
      <selection activeCell="I26" sqref="I26"/>
    </sheetView>
  </sheetViews>
  <sheetFormatPr defaultRowHeight="12.75" x14ac:dyDescent="0.2"/>
  <sheetData>
    <row r="6" spans="1:11" x14ac:dyDescent="0.2">
      <c r="K6" s="3"/>
    </row>
    <row r="9" spans="1:11" x14ac:dyDescent="0.2">
      <c r="D9" s="1" t="s">
        <v>0</v>
      </c>
    </row>
    <row r="10" spans="1:11" x14ac:dyDescent="0.2">
      <c r="B10" t="s">
        <v>1</v>
      </c>
    </row>
    <row r="11" spans="1:11" x14ac:dyDescent="0.2">
      <c r="B11" t="s">
        <v>2</v>
      </c>
    </row>
    <row r="12" spans="1:11" s="4" customFormat="1" x14ac:dyDescent="0.2">
      <c r="A12" s="4" t="s">
        <v>3</v>
      </c>
      <c r="G12" s="5">
        <v>3558.58</v>
      </c>
    </row>
    <row r="13" spans="1:11" x14ac:dyDescent="0.2">
      <c r="G13" s="2"/>
    </row>
    <row r="14" spans="1:11" s="4" customFormat="1" x14ac:dyDescent="0.2">
      <c r="A14" s="4" t="s">
        <v>4</v>
      </c>
      <c r="G14" s="6"/>
    </row>
    <row r="15" spans="1:11" x14ac:dyDescent="0.2">
      <c r="G15" s="2"/>
    </row>
    <row r="16" spans="1:11" x14ac:dyDescent="0.2">
      <c r="A16" t="s">
        <v>5</v>
      </c>
      <c r="G16" s="2"/>
    </row>
    <row r="17" spans="1:7" x14ac:dyDescent="0.2">
      <c r="A17" t="s">
        <v>6</v>
      </c>
      <c r="G17" s="2">
        <v>5000</v>
      </c>
    </row>
    <row r="18" spans="1:7" x14ac:dyDescent="0.2">
      <c r="A18" t="s">
        <v>7</v>
      </c>
      <c r="G18" s="2">
        <v>0.95</v>
      </c>
    </row>
    <row r="19" spans="1:7" x14ac:dyDescent="0.2">
      <c r="G19" s="2"/>
    </row>
    <row r="20" spans="1:7" s="4" customFormat="1" x14ac:dyDescent="0.2">
      <c r="A20" s="4" t="s">
        <v>8</v>
      </c>
      <c r="G20" s="6">
        <f>SUM(G17:G19)</f>
        <v>5000.95</v>
      </c>
    </row>
    <row r="21" spans="1:7" x14ac:dyDescent="0.2">
      <c r="G21" s="2"/>
    </row>
    <row r="22" spans="1:7" s="4" customFormat="1" x14ac:dyDescent="0.2">
      <c r="A22" s="4" t="s">
        <v>9</v>
      </c>
      <c r="G22" s="6">
        <f>SUM(G20+G12)</f>
        <v>8559.5299999999988</v>
      </c>
    </row>
    <row r="23" spans="1:7" x14ac:dyDescent="0.2">
      <c r="G23" s="2"/>
    </row>
    <row r="24" spans="1:7" x14ac:dyDescent="0.2">
      <c r="A24" s="4" t="s">
        <v>10</v>
      </c>
      <c r="G24" s="2"/>
    </row>
    <row r="25" spans="1:7" x14ac:dyDescent="0.2">
      <c r="G25" s="2"/>
    </row>
    <row r="26" spans="1:7" x14ac:dyDescent="0.2">
      <c r="A26" t="s">
        <v>11</v>
      </c>
      <c r="G26" s="2">
        <v>63.91</v>
      </c>
    </row>
    <row r="27" spans="1:7" x14ac:dyDescent="0.2">
      <c r="A27" t="s">
        <v>12</v>
      </c>
      <c r="G27" s="2">
        <v>120</v>
      </c>
    </row>
    <row r="28" spans="1:7" x14ac:dyDescent="0.2">
      <c r="A28" t="s">
        <v>15</v>
      </c>
      <c r="G28" s="2">
        <v>0.27</v>
      </c>
    </row>
    <row r="29" spans="1:7" x14ac:dyDescent="0.2">
      <c r="G29" s="2"/>
    </row>
    <row r="30" spans="1:7" s="4" customFormat="1" x14ac:dyDescent="0.2">
      <c r="A30" s="4" t="s">
        <v>13</v>
      </c>
      <c r="G30" s="6">
        <f>SUM(G26:G28)</f>
        <v>184.18</v>
      </c>
    </row>
    <row r="31" spans="1:7" x14ac:dyDescent="0.2">
      <c r="G31" s="2"/>
    </row>
    <row r="32" spans="1:7" s="4" customFormat="1" x14ac:dyDescent="0.2">
      <c r="A32" s="4" t="s">
        <v>14</v>
      </c>
      <c r="G32" s="6">
        <f>SUM(G22-G30)</f>
        <v>8375.3499999999985</v>
      </c>
    </row>
    <row r="33" spans="7:7" x14ac:dyDescent="0.2">
      <c r="G33" s="2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7"/>
  <sheetViews>
    <sheetView showGridLines="0" tabSelected="1" showWhiteSpace="0" topLeftCell="A13" zoomScaleNormal="100" workbookViewId="0">
      <selection activeCell="A30" sqref="A30"/>
    </sheetView>
  </sheetViews>
  <sheetFormatPr defaultRowHeight="15" x14ac:dyDescent="0.2"/>
  <cols>
    <col min="1" max="1" width="31.42578125" style="8" customWidth="1"/>
    <col min="2" max="2" width="47.7109375" style="8" bestFit="1" customWidth="1"/>
    <col min="3" max="3" width="14.85546875" style="16" customWidth="1"/>
    <col min="4" max="4" width="12.85546875" style="16" customWidth="1"/>
    <col min="5" max="6" width="9.140625" style="8" hidden="1" customWidth="1"/>
    <col min="7" max="7" width="3.140625" style="8" customWidth="1"/>
    <col min="8" max="16384" width="9.140625" style="8"/>
  </cols>
  <sheetData>
    <row r="8" spans="1:5" s="7" customFormat="1" ht="15.75" x14ac:dyDescent="0.25">
      <c r="A8" s="32" t="s">
        <v>19</v>
      </c>
      <c r="B8" s="32"/>
      <c r="C8" s="32"/>
      <c r="D8" s="15"/>
    </row>
    <row r="9" spans="1:5" ht="15.75" x14ac:dyDescent="0.25">
      <c r="A9" s="32" t="s">
        <v>20</v>
      </c>
      <c r="B9" s="32"/>
      <c r="C9" s="32"/>
    </row>
    <row r="10" spans="1:5" ht="15.75" x14ac:dyDescent="0.25">
      <c r="A10" s="33" t="s">
        <v>24</v>
      </c>
      <c r="B10" s="33"/>
      <c r="C10" s="33"/>
    </row>
    <row r="11" spans="1:5" ht="15.75" x14ac:dyDescent="0.25">
      <c r="A11" s="26"/>
      <c r="B11" s="26"/>
      <c r="C11" s="26"/>
    </row>
    <row r="12" spans="1:5" ht="15.75" x14ac:dyDescent="0.25">
      <c r="A12" s="9" t="s">
        <v>25</v>
      </c>
      <c r="B12" s="9"/>
      <c r="C12" s="17">
        <v>12261.05</v>
      </c>
      <c r="D12" s="22"/>
      <c r="E12" s="9"/>
    </row>
    <row r="13" spans="1:5" x14ac:dyDescent="0.2">
      <c r="C13" s="18"/>
    </row>
    <row r="14" spans="1:5" ht="15.75" x14ac:dyDescent="0.25">
      <c r="A14" s="9" t="s">
        <v>4</v>
      </c>
      <c r="B14" s="9"/>
      <c r="C14" s="19"/>
      <c r="D14" s="22"/>
      <c r="E14" s="9" t="s">
        <v>16</v>
      </c>
    </row>
    <row r="15" spans="1:5" x14ac:dyDescent="0.2">
      <c r="C15" s="18"/>
    </row>
    <row r="16" spans="1:5" ht="17.25" x14ac:dyDescent="0.35">
      <c r="A16" s="24" t="s">
        <v>21</v>
      </c>
      <c r="B16" s="24"/>
      <c r="C16" s="23">
        <v>1.41</v>
      </c>
    </row>
    <row r="17" spans="1:8" ht="15.75" x14ac:dyDescent="0.25">
      <c r="A17" s="8" t="s">
        <v>18</v>
      </c>
      <c r="C17" s="18"/>
      <c r="D17" s="22"/>
      <c r="E17" s="9"/>
    </row>
    <row r="18" spans="1:8" ht="15.75" x14ac:dyDescent="0.25">
      <c r="A18" s="9" t="s">
        <v>8</v>
      </c>
      <c r="B18" s="9"/>
      <c r="C18" s="21">
        <f>SUM(C15:C17)</f>
        <v>1.41</v>
      </c>
    </row>
    <row r="19" spans="1:8" ht="15.75" x14ac:dyDescent="0.25">
      <c r="D19" s="22"/>
      <c r="E19" s="9"/>
    </row>
    <row r="20" spans="1:8" ht="15.75" x14ac:dyDescent="0.25">
      <c r="A20" s="9" t="s">
        <v>9</v>
      </c>
      <c r="B20" s="9"/>
      <c r="C20" s="20">
        <f>C12+C18</f>
        <v>12262.46</v>
      </c>
    </row>
    <row r="22" spans="1:8" ht="15.75" x14ac:dyDescent="0.25">
      <c r="A22" s="9" t="s">
        <v>10</v>
      </c>
      <c r="B22" s="9"/>
    </row>
    <row r="23" spans="1:8" ht="15.75" x14ac:dyDescent="0.25">
      <c r="A23" s="9"/>
      <c r="B23" s="9"/>
    </row>
    <row r="24" spans="1:8" x14ac:dyDescent="0.2">
      <c r="A24" s="24"/>
      <c r="B24" s="31"/>
      <c r="C24" s="18"/>
    </row>
    <row r="25" spans="1:8" x14ac:dyDescent="0.2">
      <c r="A25" s="24"/>
      <c r="B25" s="29" t="s">
        <v>15</v>
      </c>
      <c r="C25" s="30">
        <v>0.39</v>
      </c>
    </row>
    <row r="26" spans="1:8" x14ac:dyDescent="0.2">
      <c r="B26" s="24"/>
      <c r="C26" s="27"/>
    </row>
    <row r="27" spans="1:8" ht="15.75" x14ac:dyDescent="0.25">
      <c r="A27" s="9" t="s">
        <v>13</v>
      </c>
      <c r="B27" s="9"/>
      <c r="C27" s="28">
        <f>SUM(C24:C26)</f>
        <v>0.39</v>
      </c>
      <c r="H27" s="11"/>
    </row>
    <row r="28" spans="1:8" ht="15.75" x14ac:dyDescent="0.25">
      <c r="A28" s="9"/>
      <c r="B28" s="9"/>
      <c r="C28" s="21"/>
      <c r="H28" s="11"/>
    </row>
    <row r="30" spans="1:8" ht="16.5" thickBot="1" x14ac:dyDescent="0.3">
      <c r="A30" s="9" t="s">
        <v>23</v>
      </c>
      <c r="B30" s="9"/>
      <c r="C30" s="25">
        <f>C20-C27</f>
        <v>12262.07</v>
      </c>
    </row>
    <row r="31" spans="1:8" ht="15.75" thickTop="1" x14ac:dyDescent="0.2"/>
    <row r="32" spans="1:8" x14ac:dyDescent="0.2">
      <c r="E32" s="10"/>
    </row>
    <row r="33" spans="1:5" ht="21" x14ac:dyDescent="0.45">
      <c r="A33" s="14" t="s">
        <v>22</v>
      </c>
      <c r="B33" s="14"/>
      <c r="E33" s="13">
        <v>0.62</v>
      </c>
    </row>
    <row r="34" spans="1:5" x14ac:dyDescent="0.2">
      <c r="E34" s="10"/>
    </row>
    <row r="35" spans="1:5" ht="15.75" x14ac:dyDescent="0.25">
      <c r="C35" s="22"/>
      <c r="D35" s="22"/>
      <c r="E35" s="12" t="e">
        <f>SUM(#REF!-E33)</f>
        <v>#REF!</v>
      </c>
    </row>
    <row r="36" spans="1:5" x14ac:dyDescent="0.2">
      <c r="E36" s="10"/>
    </row>
    <row r="37" spans="1:5" ht="15.75" x14ac:dyDescent="0.25">
      <c r="A37" s="7" t="s">
        <v>17</v>
      </c>
      <c r="B37" s="7"/>
    </row>
  </sheetData>
  <mergeCells count="3">
    <mergeCell ref="A8:C8"/>
    <mergeCell ref="A9:C9"/>
    <mergeCell ref="A10:C10"/>
  </mergeCells>
  <phoneticPr fontId="0" type="noConversion"/>
  <pageMargins left="0" right="0.75" top="1" bottom="1" header="0.5" footer="0.5"/>
  <pageSetup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2014-09-16T20:34:42Z</cp:lastPrinted>
  <dcterms:created xsi:type="dcterms:W3CDTF">2010-09-25T22:08:26Z</dcterms:created>
  <dcterms:modified xsi:type="dcterms:W3CDTF">2015-03-23T09:38:37Z</dcterms:modified>
</cp:coreProperties>
</file>